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ЭтаКнига"/>
  <bookViews>
    <workbookView xWindow="0" yWindow="0" windowWidth="15480" windowHeight="11640"/>
  </bookViews>
  <sheets>
    <sheet name="Раздел 1" sheetId="1" r:id="rId1"/>
    <sheet name="Раздел 2" sheetId="2" r:id="rId2"/>
  </sheets>
  <definedNames>
    <definedName name="_xlnm._FilterDatabase" localSheetId="0" hidden="1">'Раздел 1'!$A$7:$R$7</definedName>
    <definedName name="_xlnm._FilterDatabase" localSheetId="1" hidden="1">'Раздел 2'!$A$6:$U$22</definedName>
    <definedName name="Z_4F0BDF49_A609_43F2_A1D1_6D99D003CEC4_.wvu.FilterData" localSheetId="0" hidden="1">'Раздел 1'!$A$7:$R$7</definedName>
    <definedName name="Z_4F0BDF49_A609_43F2_A1D1_6D99D003CEC4_.wvu.FilterData" localSheetId="1" hidden="1">'Раздел 2'!$A$6:$U$6</definedName>
    <definedName name="Z_71B67E1B_B891_4F93_908E_7187847C638D_.wvu.FilterData" localSheetId="0" hidden="1">'Раздел 1'!$A$7:$R$7</definedName>
    <definedName name="Z_9914400A_93D7_44F0_9C2B_2D9BD19EDB2A_.wvu.FilterData" localSheetId="0" hidden="1">'Раздел 1'!$A$7:$R$7</definedName>
    <definedName name="Z_9914400A_93D7_44F0_9C2B_2D9BD19EDB2A_.wvu.FilterData" localSheetId="1" hidden="1">'Раздел 2'!$A$6:$U$6</definedName>
    <definedName name="Z_B38E19AB_A25C_412D_B8A7_63B87F7485CB_.wvu.FilterData" localSheetId="0" hidden="1">'Раздел 1'!$A$7:$R$7</definedName>
    <definedName name="Z_B38E19AB_A25C_412D_B8A7_63B87F7485CB_.wvu.FilterData" localSheetId="1" hidden="1">'Раздел 2'!$A$6:$U$6</definedName>
    <definedName name="Z_D230237E_3FD4_4AFA_9B06_7782AC8D5B69_.wvu.FilterData" localSheetId="0" hidden="1">'Раздел 1'!$A$7:$R$7</definedName>
  </definedNames>
  <calcPr calcId="124519"/>
  <customWorkbookViews>
    <customWorkbookView name="Олег Викторович Мазуро - Личное представление" guid="{D230237E-3FD4-4AFA-9B06-7782AC8D5B69}" mergeInterval="0" personalView="1" maximized="1" xWindow="-8" yWindow="-8" windowWidth="1936" windowHeight="1056" activeSheetId="2"/>
    <customWorkbookView name="Наталья Александровна Кретова - Личное представление" guid="{9914400A-93D7-44F0-9C2B-2D9BD19EDB2A}" mergeInterval="0" personalView="1" maximized="1" xWindow="-9" yWindow="-9" windowWidth="1938" windowHeight="1050" activeSheetId="4"/>
    <customWorkbookView name="Светлана Владимировна Белокрылова - Личное представление" guid="{4F0BDF49-A609-43F2-A1D1-6D99D003CEC4}" mergeInterval="0" personalView="1" maximized="1" xWindow="-8" yWindow="-8" windowWidth="1936" windowHeight="1056" activeSheetId="1" showComments="commIndAndComment"/>
    <customWorkbookView name="Роман Сергеевич Басалаев - Личное представление" guid="{B38E19AB-A25C-412D-B8A7-63B87F7485CB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P9" i="1"/>
  <c r="P10"/>
  <c r="P11"/>
  <c r="P12"/>
  <c r="P13"/>
  <c r="P14"/>
  <c r="P15"/>
  <c r="P16"/>
  <c r="P8"/>
</calcChain>
</file>

<file path=xl/sharedStrings.xml><?xml version="1.0" encoding="utf-8"?>
<sst xmlns="http://schemas.openxmlformats.org/spreadsheetml/2006/main" count="108" uniqueCount="75">
  <si>
    <t>Раздел № 1.   Перечень многоквартирных домов, которые подлежат капитальному ремонту</t>
  </si>
  <si>
    <t>№ п/п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</si>
  <si>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</si>
  <si>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</si>
  <si>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</si>
  <si>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</si>
  <si>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</si>
  <si>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</t>
  </si>
  <si>
    <t>Стоимость капитального ремонта</t>
  </si>
  <si>
    <t>Удельная стоимость капитального ремонта 1 кв. м общей площади помещений МКД</t>
  </si>
  <si>
    <t>Предельная стоимость капитального ремонта 1 кв. м общей площади помещений МКД</t>
  </si>
  <si>
    <t>Плановая дата завершения работ</t>
  </si>
  <si>
    <t>ввода в эксплуатацию</t>
  </si>
  <si>
    <t>завершения последнего капитального ремонта</t>
  </si>
  <si>
    <t>всего</t>
  </si>
  <si>
    <t>В том числе жилых помещений, находящихся в собственности граждан</t>
  </si>
  <si>
    <t>За счет средств бюджета Республики Карелия</t>
  </si>
  <si>
    <t>За счет средств местного бюджета</t>
  </si>
  <si>
    <t>За счет средств собственников помещений в МКД</t>
  </si>
  <si>
    <t>кв.м</t>
  </si>
  <si>
    <t>чел.</t>
  </si>
  <si>
    <t>руб.</t>
  </si>
  <si>
    <t>руб./кв.м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</si>
  <si>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</si>
  <si>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</si>
  <si>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</si>
  <si>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</si>
  <si>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</si>
  <si>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</si>
  <si>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</si>
  <si>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</si>
  <si>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</si>
  <si>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</si>
  <si>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</si>
  <si>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</si>
  <si>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</si>
  <si>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</si>
  <si>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</si>
  <si>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</si>
  <si>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</si>
  <si>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</si>
  <si>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Адрес многоквартирного дома</t>
  </si>
  <si>
    <t>ед.</t>
  </si>
  <si>
    <t>Адрес многоквартирного дома (далее - МКД)</t>
  </si>
  <si>
    <t>Количество жителей, зарегистрированных в МКД на дату утверждения краткосрочного плана</t>
  </si>
  <si>
    <t xml:space="preserve">Раздел № 2.   Реестр многоквартирных домов, которые подлежат капитальному ремонту, по видам ремонта </t>
  </si>
  <si>
    <t>стоимость капитального ремонта, ВСЕГО</t>
  </si>
  <si>
    <t>Ремонт внутридомовых инженерных систем</t>
  </si>
  <si>
    <t>ремонт или замена лифтового оборудования, признанного непригодным для эксплуатации, ремонт лифтовых шахт</t>
  </si>
  <si>
    <t>ремонт крыши, в том числе переустройство невентилируемой крыши на вентилируемую крышу, устройство выходов на кровлю</t>
  </si>
  <si>
    <t>ремонт подвальных помещений</t>
  </si>
  <si>
    <t>утепление и ремонт фасада</t>
  </si>
  <si>
    <t>ремонт фундамента</t>
  </si>
  <si>
    <t>установка коллективных (общедомовых) ПУ и УУ</t>
  </si>
  <si>
    <t>другие виды (проектная документация)</t>
  </si>
  <si>
    <t>Строительный контроль</t>
  </si>
  <si>
    <t>электро-снабжения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</si>
  <si>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</si>
  <si>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</si>
  <si>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</si>
  <si>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</si>
  <si>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</si>
  <si>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кв.м.</t>
  </si>
  <si>
    <t>Муезерский р-н, Муезерское г/п, пгт.Муезерский, ул.8 Марта, д.6</t>
  </si>
  <si>
    <t>Муезерский р-н, Муезерское г/п, пгт.Муезерский, ул.8 Марта, д.7</t>
  </si>
  <si>
    <t>Муезерский р-н, Муезерское г/п, пгт.Муезерский, ул.8 Марта, д.9</t>
  </si>
  <si>
    <t>Муезерский р-н, Муезерское г/п, пгт.Муезерский, ул.Гагарина, д.4а</t>
  </si>
  <si>
    <t>Муезерский р-н, Муезерское г/п, пгт.Муезерский, ул.Правды, д.3</t>
  </si>
  <si>
    <t>Муезерский р-н, Муезерское г/п, пгт.Муезерский, ул.Правды, д.11/13</t>
  </si>
  <si>
    <t>Муезерский р-н, Муезерское г/п, пгт.Муезерский, ул.Гагарина, д.12</t>
  </si>
  <si>
    <t>брусчатые</t>
  </si>
  <si>
    <t>Муезерский р-н, Муезерское г/п, пгт.Муезерский, ул.8 Марта, д.1</t>
  </si>
  <si>
    <t>Муезерский р-н, Муезерское г/п, пгт.Муезерский, ул.8 Марта, д.2</t>
  </si>
  <si>
    <t>Приложение №1 , Утверждено  постановлением администрации муезерского городского поселения  от 13 августа  2018года №34</t>
  </si>
  <si>
    <t>Краткосрочный план реализации региональной программы капитального ремонта в 2020,2021г.г. общего имущества в многоквартирных домах , расположенных на территории Республики Карелия, на 2015-2044 годы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</si>
</sst>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 applyNumberFormat="0" applyBorder="0" applyProtection="0">
      <alignment horizontal="left" vertical="center" wrapText="1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65">
    <xf numFmtId="0" fontId="0" fillId="0" borderId="0" xfId="0">
      <alignment horizontal="left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0" xfId="0" applyFill="1" applyBorder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3" fontId="19" fillId="0" borderId="1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vertical="center" wrapText="1"/>
    </xf>
    <xf numFmtId="2" fontId="0" fillId="0" borderId="0" xfId="0" applyNumberFormat="1" applyFill="1">
      <alignment horizontal="left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>
      <alignment horizontal="left" vertical="center" wrapText="1"/>
    </xf>
    <xf numFmtId="0" fontId="0" fillId="0" borderId="0" xfId="0" applyNumberFormat="1" applyFill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3" fontId="0" fillId="0" borderId="10" xfId="0" applyNumberFormat="1" applyFill="1" applyBorder="1" applyAlignment="1">
      <alignment horizontal="center" vertical="center" wrapText="1"/>
    </xf>
    <xf numFmtId="3" fontId="0" fillId="0" borderId="10" xfId="0" applyNumberFormat="1" applyFill="1" applyBorder="1">
      <alignment horizontal="left" vertical="center" wrapText="1"/>
    </xf>
    <xf numFmtId="3" fontId="19" fillId="0" borderId="10" xfId="0" applyNumberFormat="1" applyFont="1" applyFill="1" applyBorder="1">
      <alignment horizontal="left" vertical="center" wrapText="1"/>
    </xf>
    <xf numFmtId="3" fontId="0" fillId="0" borderId="0" xfId="0" applyNumberFormat="1" applyFill="1" applyAlignment="1">
      <alignment horizontal="center" vertical="center" wrapText="1"/>
    </xf>
    <xf numFmtId="3" fontId="0" fillId="0" borderId="0" xfId="0" applyNumberFormat="1" applyFill="1">
      <alignment horizontal="left" vertical="center" wrapText="1"/>
    </xf>
    <xf numFmtId="3" fontId="19" fillId="0" borderId="10" xfId="0" applyNumberFormat="1" applyFont="1" applyFill="1" applyBorder="1" applyAlignment="1">
      <alignment horizontal="center" vertical="center" wrapText="1"/>
    </xf>
    <xf numFmtId="0" fontId="0" fillId="0" borderId="10" xfId="0" applyNumberFormat="1" applyFill="1" applyBorder="1">
      <alignment horizontal="left" vertical="center" wrapText="1"/>
    </xf>
    <xf numFmtId="0" fontId="19" fillId="0" borderId="10" xfId="0" applyNumberFormat="1" applyFont="1" applyFill="1" applyBorder="1">
      <alignment horizontal="left" vertical="center" wrapText="1"/>
    </xf>
    <xf numFmtId="0" fontId="0" fillId="0" borderId="0" xfId="0" applyNumberFormat="1" applyFill="1">
      <alignment horizontal="left" vertical="center" wrapText="1"/>
    </xf>
    <xf numFmtId="3" fontId="19" fillId="0" borderId="10" xfId="0" applyNumberFormat="1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0" xfId="0" applyNumberFormat="1" applyFont="1" applyFill="1" applyBorder="1" applyAlignment="1">
      <alignment horizontal="center" vertical="center" wrapText="1"/>
    </xf>
    <xf numFmtId="3" fontId="19" fillId="0" borderId="10" xfId="0" applyNumberFormat="1" applyFont="1" applyFill="1" applyBorder="1" applyAlignment="1">
      <alignment horizontal="center" vertical="center" wrapText="1"/>
    </xf>
    <xf numFmtId="0" fontId="0" fillId="0" borderId="10" xfId="0" applyNumberFormat="1" applyFont="1" applyFill="1" applyBorder="1" applyAlignment="1">
      <alignment horizontal="center" vertical="center" textRotation="90" wrapText="1"/>
    </xf>
    <xf numFmtId="4" fontId="0" fillId="0" borderId="10" xfId="0" applyNumberFormat="1" applyFont="1" applyFill="1" applyBorder="1" applyAlignment="1">
      <alignment horizontal="center" vertical="center" textRotation="90" wrapText="1"/>
    </xf>
    <xf numFmtId="0" fontId="0" fillId="0" borderId="10" xfId="0" applyFont="1" applyFill="1" applyBorder="1" applyAlignment="1">
      <alignment horizontal="center" vertical="center" textRotation="90" wrapText="1"/>
    </xf>
    <xf numFmtId="0" fontId="0" fillId="0" borderId="10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4" fontId="0" fillId="0" borderId="10" xfId="0" applyNumberFormat="1" applyFont="1" applyFill="1" applyBorder="1" applyAlignment="1">
      <alignment horizontal="center" vertical="center" wrapText="1"/>
    </xf>
    <xf numFmtId="2" fontId="0" fillId="0" borderId="10" xfId="0" applyNumberFormat="1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wrapText="1"/>
    </xf>
    <xf numFmtId="0" fontId="23" fillId="0" borderId="10" xfId="0" applyFont="1" applyFill="1" applyBorder="1" applyAlignment="1">
      <alignment horizontal="center" vertical="center" wrapText="1"/>
    </xf>
    <xf numFmtId="0" fontId="23" fillId="0" borderId="10" xfId="0" applyNumberFormat="1" applyFont="1" applyFill="1" applyBorder="1" applyAlignment="1">
      <alignment horizontal="center" vertical="center" wrapText="1"/>
    </xf>
    <xf numFmtId="4" fontId="23" fillId="0" borderId="10" xfId="0" applyNumberFormat="1" applyFont="1" applyFill="1" applyBorder="1" applyAlignment="1">
      <alignment horizontal="center" vertical="center" wrapText="1"/>
    </xf>
    <xf numFmtId="2" fontId="23" fillId="0" borderId="10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left" wrapText="1"/>
    </xf>
    <xf numFmtId="164" fontId="0" fillId="0" borderId="10" xfId="0" applyNumberFormat="1" applyFont="1" applyFill="1" applyBorder="1" applyAlignment="1">
      <alignment horizontal="center" vertical="center" wrapText="1"/>
    </xf>
    <xf numFmtId="2" fontId="0" fillId="0" borderId="10" xfId="0" applyNumberFormat="1" applyFont="1" applyFill="1" applyBorder="1">
      <alignment horizontal="left" vertical="center" wrapText="1"/>
    </xf>
    <xf numFmtId="0" fontId="0" fillId="0" borderId="10" xfId="0" applyFont="1" applyFill="1" applyBorder="1">
      <alignment horizontal="left" vertical="center" wrapText="1"/>
    </xf>
    <xf numFmtId="0" fontId="0" fillId="0" borderId="0" xfId="0" applyFont="1" applyFill="1" applyBorder="1" applyAlignment="1">
      <alignment horizontal="left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Font="1" applyFill="1">
      <alignment horizontal="left" vertical="center" wrapText="1"/>
    </xf>
    <xf numFmtId="2" fontId="0" fillId="0" borderId="0" xfId="0" applyNumberFormat="1" applyFont="1" applyFill="1">
      <alignment horizontal="left" vertical="center" wrapText="1"/>
    </xf>
    <xf numFmtId="0" fontId="22" fillId="0" borderId="0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textRotation="90" wrapText="1"/>
    </xf>
    <xf numFmtId="0" fontId="0" fillId="0" borderId="10" xfId="0" applyNumberFormat="1" applyFont="1" applyFill="1" applyBorder="1" applyAlignment="1">
      <alignment horizontal="center" vertical="center" textRotation="90" wrapText="1"/>
    </xf>
    <xf numFmtId="2" fontId="0" fillId="0" borderId="10" xfId="0" applyNumberFormat="1" applyFont="1" applyFill="1" applyBorder="1" applyAlignment="1">
      <alignment horizontal="center" vertical="center" textRotation="90" wrapText="1"/>
    </xf>
    <xf numFmtId="4" fontId="0" fillId="0" borderId="10" xfId="0" applyNumberFormat="1" applyFont="1" applyFill="1" applyBorder="1" applyAlignment="1">
      <alignment horizontal="center" vertical="center" textRotation="90" wrapText="1"/>
    </xf>
    <xf numFmtId="0" fontId="0" fillId="0" borderId="10" xfId="0" applyNumberFormat="1" applyFont="1" applyFill="1" applyBorder="1" applyAlignment="1">
      <alignment horizontal="center" vertical="center" wrapText="1"/>
    </xf>
    <xf numFmtId="3" fontId="0" fillId="0" borderId="10" xfId="0" applyNumberFormat="1" applyFont="1" applyFill="1" applyBorder="1" applyAlignment="1">
      <alignment vertical="top" wrapText="1"/>
    </xf>
    <xf numFmtId="3" fontId="19" fillId="0" borderId="10" xfId="0" applyNumberFormat="1" applyFont="1" applyFill="1" applyBorder="1" applyAlignment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FF5050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24"/>
  <sheetViews>
    <sheetView tabSelected="1" zoomScale="130" zoomScaleNormal="130" workbookViewId="0">
      <pane ySplit="7" topLeftCell="A8" activePane="bottomLeft" state="frozen"/>
      <selection pane="bottomLeft" activeCell="I5" sqref="I5"/>
    </sheetView>
  </sheetViews>
  <sheetFormatPr defaultColWidth="9.33203125" defaultRowHeight="12.75"/>
  <cols>
    <col min="1" max="1" width="5.33203125" style="4" customWidth="1"/>
    <col min="2" max="2" width="68.5" style="1" customWidth="1"/>
    <col min="3" max="3" width="9.83203125" style="2" customWidth="1"/>
    <col min="4" max="4" width="9.33203125" style="3" customWidth="1"/>
    <col min="5" max="5" width="15" style="3" customWidth="1"/>
    <col min="6" max="7" width="9.5" style="3" customWidth="1"/>
    <col min="8" max="8" width="11.5" style="16" customWidth="1"/>
    <col min="9" max="10" width="12.83203125" style="16" customWidth="1"/>
    <col min="11" max="11" width="9.5" style="4" customWidth="1"/>
    <col min="12" max="12" width="16.83203125" style="4" customWidth="1"/>
    <col min="13" max="14" width="9.6640625" style="4" customWidth="1"/>
    <col min="15" max="15" width="16.83203125" style="1" customWidth="1"/>
    <col min="16" max="16" width="11.83203125" style="13" customWidth="1"/>
    <col min="17" max="17" width="11.5" style="1" customWidth="1"/>
    <col min="18" max="18" width="9.5" style="4" customWidth="1"/>
    <col min="19" max="19" width="13.1640625" style="1" bestFit="1" customWidth="1"/>
    <col min="20" max="16384" width="9.33203125" style="1"/>
  </cols>
  <sheetData>
    <row r="1" spans="1:18" s="5" customFormat="1" ht="67.5" customHeight="1">
      <c r="A1" s="10"/>
      <c r="C1" s="2"/>
      <c r="D1" s="6"/>
      <c r="E1" s="6"/>
      <c r="F1" s="6"/>
      <c r="G1" s="6"/>
      <c r="H1" s="12"/>
      <c r="I1" s="12"/>
      <c r="J1" s="12"/>
      <c r="K1" s="6"/>
      <c r="L1" s="6"/>
      <c r="M1" s="8"/>
      <c r="N1" s="8"/>
      <c r="O1" s="53" t="s">
        <v>73</v>
      </c>
      <c r="P1" s="53"/>
      <c r="Q1" s="53"/>
      <c r="R1" s="53"/>
    </row>
    <row r="2" spans="1:18" s="5" customFormat="1" ht="35.1" customHeight="1">
      <c r="A2" s="54" t="s">
        <v>74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1:18" s="5" customFormat="1" ht="15" customHeight="1">
      <c r="A3" s="55" t="s">
        <v>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</row>
    <row r="4" spans="1:18" ht="26.25" customHeight="1">
      <c r="A4" s="56" t="s">
        <v>1</v>
      </c>
      <c r="B4" s="56" t="s">
        <v>43</v>
      </c>
      <c r="C4" s="57" t="s">
        <v>2</v>
      </c>
      <c r="D4" s="57"/>
      <c r="E4" s="58" t="s">
        <v>3</v>
      </c>
      <c r="F4" s="58" t="s">
        <v>4</v>
      </c>
      <c r="G4" s="58" t="s">
        <v>5</v>
      </c>
      <c r="H4" s="59" t="s">
        <v>6</v>
      </c>
      <c r="I4" s="62" t="s">
        <v>7</v>
      </c>
      <c r="J4" s="62"/>
      <c r="K4" s="58" t="s">
        <v>44</v>
      </c>
      <c r="L4" s="57" t="s">
        <v>8</v>
      </c>
      <c r="M4" s="57"/>
      <c r="N4" s="57"/>
      <c r="O4" s="57"/>
      <c r="P4" s="60" t="s">
        <v>9</v>
      </c>
      <c r="Q4" s="61" t="s">
        <v>10</v>
      </c>
      <c r="R4" s="58" t="s">
        <v>11</v>
      </c>
    </row>
    <row r="5" spans="1:18" ht="147" customHeight="1">
      <c r="A5" s="56"/>
      <c r="B5" s="56"/>
      <c r="C5" s="58" t="s">
        <v>12</v>
      </c>
      <c r="D5" s="58" t="s">
        <v>13</v>
      </c>
      <c r="E5" s="58"/>
      <c r="F5" s="58"/>
      <c r="G5" s="58"/>
      <c r="H5" s="59"/>
      <c r="I5" s="32" t="s">
        <v>14</v>
      </c>
      <c r="J5" s="32" t="s">
        <v>15</v>
      </c>
      <c r="K5" s="58"/>
      <c r="L5" s="33" t="s">
        <v>14</v>
      </c>
      <c r="M5" s="34" t="s">
        <v>16</v>
      </c>
      <c r="N5" s="34" t="s">
        <v>17</v>
      </c>
      <c r="O5" s="33" t="s">
        <v>18</v>
      </c>
      <c r="P5" s="60"/>
      <c r="Q5" s="61"/>
      <c r="R5" s="58"/>
    </row>
    <row r="6" spans="1:18" ht="39" customHeight="1">
      <c r="A6" s="56"/>
      <c r="B6" s="56"/>
      <c r="C6" s="58"/>
      <c r="D6" s="58"/>
      <c r="E6" s="58"/>
      <c r="F6" s="58"/>
      <c r="G6" s="58"/>
      <c r="H6" s="35" t="s">
        <v>19</v>
      </c>
      <c r="I6" s="35" t="s">
        <v>19</v>
      </c>
      <c r="J6" s="35" t="s">
        <v>19</v>
      </c>
      <c r="K6" s="36" t="s">
        <v>20</v>
      </c>
      <c r="L6" s="37" t="s">
        <v>21</v>
      </c>
      <c r="M6" s="36" t="s">
        <v>21</v>
      </c>
      <c r="N6" s="36" t="s">
        <v>21</v>
      </c>
      <c r="O6" s="37" t="s">
        <v>21</v>
      </c>
      <c r="P6" s="38" t="s">
        <v>22</v>
      </c>
      <c r="Q6" s="37" t="s">
        <v>22</v>
      </c>
      <c r="R6" s="58"/>
    </row>
    <row r="7" spans="1:18" ht="13.35" customHeight="1">
      <c r="A7" s="14" t="s">
        <v>23</v>
      </c>
      <c r="B7" s="14" t="s">
        <v>24</v>
      </c>
      <c r="C7" s="39" t="s">
        <v>25</v>
      </c>
      <c r="D7" s="40" t="s">
        <v>26</v>
      </c>
      <c r="E7" s="40" t="s">
        <v>27</v>
      </c>
      <c r="F7" s="40" t="s">
        <v>28</v>
      </c>
      <c r="G7" s="40" t="s">
        <v>29</v>
      </c>
      <c r="H7" s="41" t="s">
        <v>30</v>
      </c>
      <c r="I7" s="41" t="s">
        <v>31</v>
      </c>
      <c r="J7" s="41" t="s">
        <v>32</v>
      </c>
      <c r="K7" s="40" t="s">
        <v>33</v>
      </c>
      <c r="L7" s="42" t="s">
        <v>34</v>
      </c>
      <c r="M7" s="40" t="s">
        <v>35</v>
      </c>
      <c r="N7" s="40" t="s">
        <v>36</v>
      </c>
      <c r="O7" s="42" t="s">
        <v>37</v>
      </c>
      <c r="P7" s="43" t="s">
        <v>38</v>
      </c>
      <c r="Q7" s="42" t="s">
        <v>39</v>
      </c>
      <c r="R7" s="40" t="s">
        <v>40</v>
      </c>
    </row>
    <row r="8" spans="1:18" ht="21.75" customHeight="1">
      <c r="A8" s="17">
        <v>1</v>
      </c>
      <c r="B8" s="7" t="s">
        <v>63</v>
      </c>
      <c r="C8" s="44">
        <v>1966</v>
      </c>
      <c r="D8" s="36"/>
      <c r="E8" s="36" t="s">
        <v>70</v>
      </c>
      <c r="F8" s="36">
        <v>2</v>
      </c>
      <c r="G8" s="36">
        <v>1</v>
      </c>
      <c r="H8" s="35">
        <v>333.6</v>
      </c>
      <c r="I8" s="35">
        <v>321.7</v>
      </c>
      <c r="J8" s="45">
        <v>150</v>
      </c>
      <c r="K8" s="36">
        <v>17</v>
      </c>
      <c r="L8" s="36">
        <v>1617693.1</v>
      </c>
      <c r="M8" s="36"/>
      <c r="N8" s="36"/>
      <c r="O8" s="36">
        <v>1617693.1</v>
      </c>
      <c r="P8" s="46">
        <f>L8/H8</f>
        <v>4849.1999400479617</v>
      </c>
      <c r="Q8" s="47">
        <v>12968.01</v>
      </c>
      <c r="R8" s="36">
        <v>2020</v>
      </c>
    </row>
    <row r="9" spans="1:18" ht="21.75" customHeight="1">
      <c r="A9" s="17">
        <v>2</v>
      </c>
      <c r="B9" s="7" t="s">
        <v>65</v>
      </c>
      <c r="C9" s="44">
        <v>1966</v>
      </c>
      <c r="D9" s="36"/>
      <c r="E9" s="36" t="s">
        <v>70</v>
      </c>
      <c r="F9" s="36">
        <v>2</v>
      </c>
      <c r="G9" s="36">
        <v>1</v>
      </c>
      <c r="H9" s="35">
        <v>332.9</v>
      </c>
      <c r="I9" s="35">
        <v>332.9</v>
      </c>
      <c r="J9" s="35">
        <v>85.4</v>
      </c>
      <c r="K9" s="36">
        <v>15</v>
      </c>
      <c r="L9" s="36">
        <v>1565806.7</v>
      </c>
      <c r="M9" s="36"/>
      <c r="N9" s="36"/>
      <c r="O9" s="36">
        <v>1565806.7</v>
      </c>
      <c r="P9" s="46">
        <f t="shared" ref="P9:P16" si="0">L9/H9</f>
        <v>4703.5346951036345</v>
      </c>
      <c r="Q9" s="47">
        <v>12968.01</v>
      </c>
      <c r="R9" s="36">
        <v>2020</v>
      </c>
    </row>
    <row r="10" spans="1:18" ht="21.75" customHeight="1">
      <c r="A10" s="17">
        <v>3</v>
      </c>
      <c r="B10" s="7" t="s">
        <v>66</v>
      </c>
      <c r="C10" s="44">
        <v>1966</v>
      </c>
      <c r="D10" s="36"/>
      <c r="E10" s="36" t="s">
        <v>70</v>
      </c>
      <c r="F10" s="36">
        <v>2</v>
      </c>
      <c r="G10" s="36">
        <v>1</v>
      </c>
      <c r="H10" s="35">
        <v>327</v>
      </c>
      <c r="I10" s="35">
        <v>327</v>
      </c>
      <c r="J10" s="35">
        <v>163.69999999999999</v>
      </c>
      <c r="K10" s="36">
        <v>17</v>
      </c>
      <c r="L10" s="36">
        <v>1585688.4</v>
      </c>
      <c r="M10" s="36"/>
      <c r="N10" s="36"/>
      <c r="O10" s="36">
        <v>1585688.4</v>
      </c>
      <c r="P10" s="46">
        <f t="shared" si="0"/>
        <v>4849.2</v>
      </c>
      <c r="Q10" s="47">
        <v>12968.01</v>
      </c>
      <c r="R10" s="36">
        <v>2020</v>
      </c>
    </row>
    <row r="11" spans="1:18" ht="21.75" customHeight="1">
      <c r="A11" s="17">
        <v>4</v>
      </c>
      <c r="B11" s="7" t="s">
        <v>67</v>
      </c>
      <c r="C11" s="44">
        <v>1966</v>
      </c>
      <c r="D11" s="36"/>
      <c r="E11" s="36" t="s">
        <v>70</v>
      </c>
      <c r="F11" s="36">
        <v>2</v>
      </c>
      <c r="G11" s="36">
        <v>1</v>
      </c>
      <c r="H11" s="35">
        <v>325.7</v>
      </c>
      <c r="I11" s="35">
        <v>325.7</v>
      </c>
      <c r="J11" s="35">
        <v>288.10000000000002</v>
      </c>
      <c r="K11" s="36">
        <v>7</v>
      </c>
      <c r="L11" s="36">
        <v>1579384.4</v>
      </c>
      <c r="M11" s="36"/>
      <c r="N11" s="36"/>
      <c r="O11" s="36">
        <v>1579384.4</v>
      </c>
      <c r="P11" s="46">
        <f t="shared" si="0"/>
        <v>4849.199877187596</v>
      </c>
      <c r="Q11" s="47">
        <v>12968.01</v>
      </c>
      <c r="R11" s="36">
        <v>2020</v>
      </c>
    </row>
    <row r="12" spans="1:18" ht="21.75" customHeight="1">
      <c r="A12" s="17">
        <v>5</v>
      </c>
      <c r="B12" s="7" t="s">
        <v>68</v>
      </c>
      <c r="C12" s="44">
        <v>1966</v>
      </c>
      <c r="D12" s="36"/>
      <c r="E12" s="36" t="s">
        <v>70</v>
      </c>
      <c r="F12" s="36">
        <v>2</v>
      </c>
      <c r="G12" s="36">
        <v>1</v>
      </c>
      <c r="H12" s="35">
        <v>321.2</v>
      </c>
      <c r="I12" s="35">
        <v>321.2</v>
      </c>
      <c r="J12" s="35">
        <v>321.2</v>
      </c>
      <c r="K12" s="36">
        <v>13</v>
      </c>
      <c r="L12" s="36">
        <v>1487734.6</v>
      </c>
      <c r="M12" s="36"/>
      <c r="N12" s="36"/>
      <c r="O12" s="36">
        <v>1487734.6</v>
      </c>
      <c r="P12" s="46">
        <f t="shared" si="0"/>
        <v>4631.8013698630139</v>
      </c>
      <c r="Q12" s="47">
        <v>12968.01</v>
      </c>
      <c r="R12" s="36">
        <v>2020</v>
      </c>
    </row>
    <row r="13" spans="1:18" ht="21.75" customHeight="1">
      <c r="A13" s="17">
        <v>6</v>
      </c>
      <c r="B13" s="7" t="s">
        <v>69</v>
      </c>
      <c r="C13" s="44">
        <v>1965</v>
      </c>
      <c r="D13" s="36"/>
      <c r="E13" s="36" t="s">
        <v>70</v>
      </c>
      <c r="F13" s="36">
        <v>2</v>
      </c>
      <c r="G13" s="36">
        <v>1</v>
      </c>
      <c r="H13" s="35">
        <v>321</v>
      </c>
      <c r="I13" s="35">
        <v>321</v>
      </c>
      <c r="J13" s="35">
        <v>161.5</v>
      </c>
      <c r="K13" s="36">
        <v>14</v>
      </c>
      <c r="L13" s="36">
        <v>1556593.2</v>
      </c>
      <c r="M13" s="36"/>
      <c r="N13" s="36"/>
      <c r="O13" s="36">
        <v>1556593.2</v>
      </c>
      <c r="P13" s="46">
        <f t="shared" si="0"/>
        <v>4849.2</v>
      </c>
      <c r="Q13" s="47">
        <v>12968.01</v>
      </c>
      <c r="R13" s="36">
        <v>2020</v>
      </c>
    </row>
    <row r="14" spans="1:18" ht="21.75" customHeight="1">
      <c r="A14" s="17">
        <v>7</v>
      </c>
      <c r="B14" s="7" t="s">
        <v>71</v>
      </c>
      <c r="C14" s="44">
        <v>1966</v>
      </c>
      <c r="D14" s="36"/>
      <c r="E14" s="36" t="s">
        <v>70</v>
      </c>
      <c r="F14" s="36">
        <v>2</v>
      </c>
      <c r="G14" s="36">
        <v>1</v>
      </c>
      <c r="H14" s="35">
        <v>324</v>
      </c>
      <c r="I14" s="35">
        <v>324</v>
      </c>
      <c r="J14" s="35">
        <v>324</v>
      </c>
      <c r="K14" s="36">
        <v>19</v>
      </c>
      <c r="L14" s="36">
        <v>1571140.8</v>
      </c>
      <c r="M14" s="36"/>
      <c r="N14" s="36"/>
      <c r="O14" s="36">
        <v>1571140.8</v>
      </c>
      <c r="P14" s="46">
        <f t="shared" si="0"/>
        <v>4849.2</v>
      </c>
      <c r="Q14" s="47">
        <v>12968.01</v>
      </c>
      <c r="R14" s="36">
        <v>2021</v>
      </c>
    </row>
    <row r="15" spans="1:18" ht="21.75" customHeight="1">
      <c r="A15" s="17">
        <v>8</v>
      </c>
      <c r="B15" s="7" t="s">
        <v>72</v>
      </c>
      <c r="C15" s="44">
        <v>1966</v>
      </c>
      <c r="D15" s="36"/>
      <c r="E15" s="36" t="s">
        <v>70</v>
      </c>
      <c r="F15" s="36">
        <v>2</v>
      </c>
      <c r="G15" s="36">
        <v>1</v>
      </c>
      <c r="H15" s="35">
        <v>325</v>
      </c>
      <c r="I15" s="35">
        <v>325</v>
      </c>
      <c r="J15" s="35">
        <v>236.9</v>
      </c>
      <c r="K15" s="36">
        <v>25</v>
      </c>
      <c r="L15" s="36">
        <v>1532347.2</v>
      </c>
      <c r="M15" s="36"/>
      <c r="N15" s="36"/>
      <c r="O15" s="36">
        <v>1532347.2</v>
      </c>
      <c r="P15" s="46">
        <f t="shared" si="0"/>
        <v>4714.9144615384612</v>
      </c>
      <c r="Q15" s="47">
        <v>12968.01</v>
      </c>
      <c r="R15" s="36">
        <v>2021</v>
      </c>
    </row>
    <row r="16" spans="1:18" ht="21.75" customHeight="1">
      <c r="A16" s="17">
        <v>9</v>
      </c>
      <c r="B16" s="7" t="s">
        <v>64</v>
      </c>
      <c r="C16" s="44">
        <v>1966</v>
      </c>
      <c r="D16" s="36"/>
      <c r="E16" s="36" t="s">
        <v>70</v>
      </c>
      <c r="F16" s="36">
        <v>2</v>
      </c>
      <c r="G16" s="36">
        <v>1</v>
      </c>
      <c r="H16" s="35">
        <v>322.3</v>
      </c>
      <c r="I16" s="35">
        <v>322.3</v>
      </c>
      <c r="J16" s="35">
        <v>112.8</v>
      </c>
      <c r="K16" s="36">
        <v>23</v>
      </c>
      <c r="L16" s="36">
        <v>1562897.2</v>
      </c>
      <c r="M16" s="36"/>
      <c r="N16" s="36"/>
      <c r="O16" s="36">
        <v>1562897.2</v>
      </c>
      <c r="P16" s="46">
        <f t="shared" si="0"/>
        <v>4849.2001241079734</v>
      </c>
      <c r="Q16" s="47">
        <v>12968.01</v>
      </c>
      <c r="R16" s="36">
        <v>2021</v>
      </c>
    </row>
    <row r="17" spans="1:18" ht="21.75" customHeight="1">
      <c r="A17" s="17"/>
      <c r="B17" s="7"/>
      <c r="C17" s="44"/>
      <c r="D17" s="36"/>
      <c r="E17" s="36"/>
      <c r="F17" s="36"/>
      <c r="G17" s="36"/>
      <c r="H17" s="35"/>
      <c r="I17" s="35"/>
      <c r="J17" s="35"/>
      <c r="K17" s="36"/>
      <c r="L17" s="36"/>
      <c r="M17" s="36"/>
      <c r="N17" s="36"/>
      <c r="O17" s="47"/>
      <c r="P17" s="46"/>
      <c r="Q17" s="47"/>
      <c r="R17" s="36"/>
    </row>
    <row r="18" spans="1:18">
      <c r="C18" s="48"/>
      <c r="D18" s="49"/>
      <c r="E18" s="49"/>
      <c r="F18" s="49"/>
      <c r="G18" s="49"/>
      <c r="H18" s="50"/>
      <c r="I18" s="50"/>
      <c r="J18" s="50"/>
      <c r="K18" s="49"/>
      <c r="L18" s="49"/>
      <c r="M18" s="49"/>
      <c r="N18" s="49"/>
      <c r="O18" s="51"/>
      <c r="P18" s="52"/>
      <c r="Q18" s="51"/>
      <c r="R18" s="49"/>
    </row>
    <row r="19" spans="1:18">
      <c r="C19" s="48"/>
      <c r="D19" s="49"/>
      <c r="E19" s="49"/>
      <c r="F19" s="49"/>
      <c r="G19" s="49"/>
      <c r="H19" s="50"/>
      <c r="I19" s="50"/>
      <c r="J19" s="50"/>
      <c r="K19" s="49"/>
      <c r="L19" s="49"/>
      <c r="M19" s="49"/>
      <c r="N19" s="49"/>
      <c r="O19" s="51"/>
      <c r="P19" s="52"/>
      <c r="Q19" s="51"/>
      <c r="R19" s="49"/>
    </row>
    <row r="20" spans="1:18">
      <c r="C20" s="48"/>
      <c r="D20" s="49"/>
      <c r="E20" s="49"/>
      <c r="F20" s="49"/>
      <c r="G20" s="49"/>
      <c r="H20" s="50"/>
      <c r="I20" s="50"/>
      <c r="J20" s="50"/>
      <c r="K20" s="49"/>
      <c r="L20" s="49"/>
      <c r="M20" s="49"/>
      <c r="N20" s="49"/>
      <c r="O20" s="51"/>
      <c r="P20" s="52"/>
      <c r="Q20" s="51"/>
      <c r="R20" s="49"/>
    </row>
    <row r="21" spans="1:18">
      <c r="C21" s="48"/>
      <c r="D21" s="49"/>
      <c r="E21" s="49"/>
      <c r="F21" s="49"/>
      <c r="G21" s="49"/>
      <c r="H21" s="50"/>
      <c r="I21" s="50"/>
      <c r="J21" s="50"/>
      <c r="K21" s="49"/>
      <c r="L21" s="49"/>
      <c r="M21" s="49"/>
      <c r="N21" s="49"/>
      <c r="O21" s="51"/>
      <c r="P21" s="52"/>
      <c r="Q21" s="51"/>
      <c r="R21" s="49"/>
    </row>
    <row r="22" spans="1:18">
      <c r="C22" s="48"/>
      <c r="D22" s="49"/>
      <c r="E22" s="49"/>
      <c r="F22" s="49"/>
      <c r="G22" s="49"/>
      <c r="H22" s="50"/>
      <c r="I22" s="50"/>
      <c r="J22" s="50"/>
      <c r="K22" s="49"/>
      <c r="L22" s="49"/>
      <c r="M22" s="49"/>
      <c r="N22" s="49"/>
      <c r="O22" s="51"/>
      <c r="P22" s="52"/>
      <c r="Q22" s="51"/>
      <c r="R22" s="49"/>
    </row>
    <row r="23" spans="1:18">
      <c r="C23" s="48"/>
      <c r="D23" s="49"/>
      <c r="E23" s="49"/>
      <c r="F23" s="49"/>
      <c r="G23" s="49"/>
      <c r="H23" s="50"/>
      <c r="I23" s="50"/>
      <c r="J23" s="50"/>
      <c r="K23" s="49"/>
      <c r="L23" s="49"/>
      <c r="M23" s="49"/>
      <c r="N23" s="49"/>
      <c r="O23" s="51"/>
      <c r="P23" s="52"/>
      <c r="Q23" s="51"/>
      <c r="R23" s="49"/>
    </row>
    <row r="24" spans="1:18">
      <c r="C24" s="48"/>
      <c r="D24" s="49"/>
      <c r="E24" s="49"/>
      <c r="F24" s="49"/>
      <c r="G24" s="49"/>
      <c r="H24" s="50"/>
      <c r="I24" s="50"/>
      <c r="J24" s="50"/>
      <c r="K24" s="49"/>
      <c r="L24" s="49"/>
      <c r="M24" s="49"/>
      <c r="N24" s="49"/>
      <c r="O24" s="51"/>
      <c r="P24" s="52"/>
      <c r="Q24" s="51"/>
      <c r="R24" s="49"/>
    </row>
  </sheetData>
  <sheetProtection sort="0" autoFilter="0"/>
  <autoFilter ref="A7:R7"/>
  <customSheetViews>
    <customSheetView guid="{D230237E-3FD4-4AFA-9B06-7782AC8D5B69}" showAutoFilter="1">
      <pane ySplit="7" topLeftCell="A115" activePane="bottomLeft" state="frozen"/>
      <selection pane="bottomLeft" activeCell="B120" sqref="B120"/>
      <pageMargins left="0.70866141732283472" right="0.70866141732283472" top="0.74803149606299213" bottom="0.74803149606299213" header="0.31496062992125984" footer="0.31496062992125984"/>
      <pageSetup paperSize="9" scale="50" fitToHeight="0" orientation="landscape" r:id="rId1"/>
      <autoFilter ref="A7:AA965"/>
    </customSheetView>
    <customSheetView guid="{9914400A-93D7-44F0-9C2B-2D9BD19EDB2A}" showAutoFilter="1">
      <pane ySplit="7" topLeftCell="A950" activePane="bottomLeft" state="frozen"/>
      <selection pane="bottomLeft" activeCell="B948" sqref="B948:B960"/>
      <pageMargins left="0.70866141732283472" right="0.70866141732283472" top="0.74803149606299213" bottom="0.74803149606299213" header="0.31496062992125984" footer="0.31496062992125984"/>
      <pageSetup paperSize="9" scale="50" fitToHeight="0" orientation="landscape" r:id="rId2"/>
      <autoFilter ref="A7:AA962"/>
    </customSheetView>
    <customSheetView guid="{4F0BDF49-A609-43F2-A1D1-6D99D003CEC4}" showAutoFilter="1">
      <pane ySplit="7" topLeftCell="A710" activePane="bottomLeft" state="frozen"/>
      <selection pane="bottomLeft" activeCell="C697" sqref="C697"/>
      <pageMargins left="0.70866141732283472" right="0.70866141732283472" top="0.74803149606299213" bottom="0.74803149606299213" header="0.31496062992125984" footer="0.31496062992125984"/>
      <pageSetup paperSize="9" scale="50" fitToHeight="0" orientation="landscape" r:id="rId3"/>
      <autoFilter ref="A7:AA962"/>
    </customSheetView>
    <customSheetView guid="{B38E19AB-A25C-412D-B8A7-63B87F7485CB}" showAutoFilter="1">
      <pane ySplit="7" topLeftCell="A8" activePane="bottomLeft" state="frozen"/>
      <selection pane="bottomLeft" activeCell="J5" sqref="J5"/>
      <pageMargins left="0.70866141732283472" right="0.70866141732283472" top="0.74803149606299213" bottom="0.74803149606299213" header="0.31496062992125984" footer="0.31496062992125984"/>
      <pageSetup paperSize="9" scale="50" fitToHeight="0" orientation="landscape" r:id="rId4"/>
      <autoFilter ref="A7:AA955"/>
    </customSheetView>
  </customSheetViews>
  <mergeCells count="18">
    <mergeCell ref="L4:O4"/>
    <mergeCell ref="C5:C6"/>
    <mergeCell ref="O1:R1"/>
    <mergeCell ref="A2:R2"/>
    <mergeCell ref="A3:R3"/>
    <mergeCell ref="A4:A6"/>
    <mergeCell ref="B4:B6"/>
    <mergeCell ref="C4:D4"/>
    <mergeCell ref="E4:E6"/>
    <mergeCell ref="F4:F6"/>
    <mergeCell ref="G4:G6"/>
    <mergeCell ref="H4:H5"/>
    <mergeCell ref="R4:R6"/>
    <mergeCell ref="P4:P5"/>
    <mergeCell ref="D5:D6"/>
    <mergeCell ref="Q4:Q5"/>
    <mergeCell ref="I4:J4"/>
    <mergeCell ref="K4:K5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:U22"/>
  <sheetViews>
    <sheetView view="pageBreakPreview" topLeftCell="C1" zoomScale="90" zoomScaleNormal="115" zoomScaleSheetLayoutView="90" workbookViewId="0">
      <pane ySplit="6" topLeftCell="A7" activePane="bottomLeft" state="frozen"/>
      <selection pane="bottomLeft" activeCell="P13" sqref="P13"/>
    </sheetView>
  </sheetViews>
  <sheetFormatPr defaultColWidth="9.33203125" defaultRowHeight="12.75"/>
  <cols>
    <col min="1" max="1" width="5.33203125" style="4" customWidth="1"/>
    <col min="2" max="2" width="87.83203125" style="1" customWidth="1"/>
    <col min="3" max="3" width="18.1640625" style="22" customWidth="1"/>
    <col min="4" max="4" width="13.1640625" style="23" customWidth="1"/>
    <col min="5" max="5" width="14.83203125" style="23" customWidth="1"/>
    <col min="6" max="6" width="13.33203125" style="23" customWidth="1"/>
    <col min="7" max="7" width="14.33203125" style="23" customWidth="1"/>
    <col min="8" max="8" width="12.83203125" style="23" customWidth="1"/>
    <col min="9" max="9" width="16.33203125" style="23" customWidth="1"/>
    <col min="10" max="10" width="9.1640625" style="23" customWidth="1"/>
    <col min="11" max="11" width="9.33203125" style="23" customWidth="1"/>
    <col min="12" max="12" width="11.83203125" style="23" customWidth="1"/>
    <col min="13" max="13" width="14.33203125" style="23" customWidth="1"/>
    <col min="14" max="14" width="11.83203125" style="23" customWidth="1"/>
    <col min="15" max="15" width="14.33203125" style="22" customWidth="1"/>
    <col min="16" max="16" width="11.83203125" style="27" customWidth="1"/>
    <col min="17" max="17" width="15.1640625" style="23" customWidth="1"/>
    <col min="18" max="18" width="14.83203125" style="23" customWidth="1"/>
    <col min="19" max="21" width="16" style="23" customWidth="1"/>
  </cols>
  <sheetData>
    <row r="1" spans="1:21" ht="12.75" customHeight="1">
      <c r="A1" s="17"/>
      <c r="B1" s="7"/>
      <c r="C1" s="19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19"/>
      <c r="P1" s="25"/>
      <c r="Q1" s="20"/>
      <c r="R1" s="20"/>
      <c r="S1" s="20"/>
      <c r="T1" s="20"/>
      <c r="U1" s="20"/>
    </row>
    <row r="2" spans="1:21" s="1" customFormat="1" ht="25.5" customHeight="1">
      <c r="A2" s="17"/>
      <c r="B2" s="7"/>
      <c r="C2" s="63" t="s">
        <v>45</v>
      </c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25"/>
      <c r="Q2" s="20"/>
      <c r="R2" s="20"/>
      <c r="S2" s="20"/>
      <c r="T2" s="20"/>
      <c r="U2" s="20"/>
    </row>
    <row r="3" spans="1:21">
      <c r="A3" s="18"/>
      <c r="B3" s="15"/>
      <c r="C3" s="24"/>
      <c r="D3" s="21"/>
      <c r="E3" s="9"/>
      <c r="F3" s="21"/>
      <c r="G3" s="21"/>
      <c r="H3" s="21"/>
      <c r="I3" s="21"/>
      <c r="J3" s="21"/>
      <c r="K3" s="21"/>
      <c r="L3" s="21"/>
      <c r="M3" s="21"/>
      <c r="N3" s="21"/>
      <c r="O3" s="28"/>
      <c r="P3" s="26"/>
      <c r="Q3" s="21"/>
      <c r="R3" s="21"/>
      <c r="S3" s="21"/>
      <c r="T3" s="21"/>
      <c r="U3" s="21"/>
    </row>
    <row r="4" spans="1:21" s="1" customFormat="1" ht="13.35" customHeight="1">
      <c r="A4" s="56" t="s">
        <v>1</v>
      </c>
      <c r="B4" s="56" t="s">
        <v>41</v>
      </c>
      <c r="C4" s="64" t="s">
        <v>46</v>
      </c>
      <c r="D4" s="64" t="s">
        <v>47</v>
      </c>
      <c r="E4" s="64"/>
      <c r="F4" s="64"/>
      <c r="G4" s="64"/>
      <c r="H4" s="64"/>
      <c r="I4" s="64"/>
      <c r="J4" s="64" t="s">
        <v>48</v>
      </c>
      <c r="K4" s="64"/>
      <c r="L4" s="64" t="s">
        <v>49</v>
      </c>
      <c r="M4" s="64"/>
      <c r="N4" s="64" t="s">
        <v>50</v>
      </c>
      <c r="O4" s="64"/>
      <c r="P4" s="64" t="s">
        <v>51</v>
      </c>
      <c r="Q4" s="64"/>
      <c r="R4" s="64" t="s">
        <v>52</v>
      </c>
      <c r="S4" s="64" t="s">
        <v>53</v>
      </c>
      <c r="T4" s="64" t="s">
        <v>54</v>
      </c>
      <c r="U4" s="64" t="s">
        <v>55</v>
      </c>
    </row>
    <row r="5" spans="1:21" s="1" customFormat="1" ht="150" customHeight="1">
      <c r="A5" s="56"/>
      <c r="B5" s="56"/>
      <c r="C5" s="64"/>
      <c r="D5" s="9" t="s">
        <v>56</v>
      </c>
      <c r="E5" s="9" t="s">
        <v>57</v>
      </c>
      <c r="F5" s="9" t="s">
        <v>58</v>
      </c>
      <c r="G5" s="9" t="s">
        <v>59</v>
      </c>
      <c r="H5" s="9" t="s">
        <v>60</v>
      </c>
      <c r="I5" s="9" t="s">
        <v>61</v>
      </c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</row>
    <row r="6" spans="1:21" s="1" customFormat="1" ht="12.75" customHeight="1">
      <c r="A6" s="56"/>
      <c r="B6" s="56"/>
      <c r="C6" s="24" t="s">
        <v>21</v>
      </c>
      <c r="D6" s="9" t="s">
        <v>21</v>
      </c>
      <c r="E6" s="9" t="s">
        <v>21</v>
      </c>
      <c r="F6" s="9" t="s">
        <v>21</v>
      </c>
      <c r="G6" s="9" t="s">
        <v>21</v>
      </c>
      <c r="H6" s="9" t="s">
        <v>21</v>
      </c>
      <c r="I6" s="9" t="s">
        <v>21</v>
      </c>
      <c r="J6" s="9" t="s">
        <v>42</v>
      </c>
      <c r="K6" s="9" t="s">
        <v>21</v>
      </c>
      <c r="L6" s="9" t="s">
        <v>62</v>
      </c>
      <c r="M6" s="9" t="s">
        <v>21</v>
      </c>
      <c r="N6" s="9" t="s">
        <v>62</v>
      </c>
      <c r="O6" s="28" t="s">
        <v>21</v>
      </c>
      <c r="P6" s="11" t="s">
        <v>62</v>
      </c>
      <c r="Q6" s="9" t="s">
        <v>21</v>
      </c>
      <c r="R6" s="9" t="s">
        <v>21</v>
      </c>
      <c r="S6" s="9" t="s">
        <v>21</v>
      </c>
      <c r="T6" s="9" t="s">
        <v>21</v>
      </c>
      <c r="U6" s="9" t="s">
        <v>21</v>
      </c>
    </row>
    <row r="7" spans="1:21" s="1" customFormat="1" ht="21.75" customHeight="1">
      <c r="A7" s="29"/>
      <c r="B7" s="29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0"/>
      <c r="Q7" s="31"/>
      <c r="R7" s="31"/>
      <c r="S7" s="31"/>
      <c r="T7" s="31"/>
      <c r="U7" s="31"/>
    </row>
    <row r="8" spans="1:21" s="1" customFormat="1" ht="21.75" customHeight="1">
      <c r="A8" s="29"/>
      <c r="B8" s="29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0"/>
      <c r="Q8" s="31"/>
      <c r="R8" s="31"/>
      <c r="S8" s="31"/>
      <c r="T8" s="31"/>
      <c r="U8" s="31"/>
    </row>
    <row r="9" spans="1:21" s="1" customFormat="1" ht="21.75" customHeight="1">
      <c r="A9" s="29"/>
      <c r="B9" s="29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0"/>
      <c r="Q9" s="31"/>
      <c r="R9" s="31"/>
      <c r="S9" s="31"/>
      <c r="T9" s="31"/>
      <c r="U9" s="31"/>
    </row>
    <row r="10" spans="1:21" s="1" customFormat="1" ht="21.75" customHeight="1">
      <c r="A10" s="29"/>
      <c r="B10" s="29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0"/>
      <c r="Q10" s="31"/>
      <c r="R10" s="31"/>
      <c r="S10" s="31"/>
      <c r="T10" s="31"/>
      <c r="U10" s="31"/>
    </row>
    <row r="11" spans="1:21" s="1" customFormat="1" ht="21.75" customHeight="1">
      <c r="A11" s="29"/>
      <c r="B11" s="29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0"/>
      <c r="Q11" s="31"/>
      <c r="R11" s="31"/>
      <c r="S11" s="31"/>
      <c r="T11" s="31"/>
      <c r="U11" s="31"/>
    </row>
    <row r="12" spans="1:21" s="1" customFormat="1" ht="21.75" customHeight="1">
      <c r="A12" s="29"/>
      <c r="B12" s="29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0"/>
      <c r="Q12" s="31"/>
      <c r="R12" s="31"/>
      <c r="S12" s="31"/>
      <c r="T12" s="31"/>
      <c r="U12" s="31"/>
    </row>
    <row r="13" spans="1:21" s="1" customFormat="1" ht="21.75" customHeight="1">
      <c r="A13" s="29"/>
      <c r="B13" s="29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0"/>
      <c r="Q13" s="31"/>
      <c r="R13" s="31"/>
      <c r="S13" s="31"/>
      <c r="T13" s="31"/>
      <c r="U13" s="31"/>
    </row>
    <row r="14" spans="1:21" s="1" customFormat="1" ht="21.75" customHeight="1">
      <c r="A14" s="29"/>
      <c r="B14" s="29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0"/>
      <c r="Q14" s="31"/>
      <c r="R14" s="31"/>
      <c r="S14" s="31"/>
      <c r="T14" s="31"/>
      <c r="U14" s="31"/>
    </row>
    <row r="15" spans="1:21" s="1" customFormat="1" ht="21.75" customHeight="1">
      <c r="A15" s="29"/>
      <c r="B15" s="29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0"/>
      <c r="Q15" s="31"/>
      <c r="R15" s="31"/>
      <c r="S15" s="31"/>
      <c r="T15" s="31"/>
      <c r="U15" s="31"/>
    </row>
    <row r="16" spans="1:21" s="1" customFormat="1" ht="21.75" customHeight="1">
      <c r="A16" s="29"/>
      <c r="B16" s="29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0"/>
      <c r="Q16" s="31"/>
      <c r="R16" s="31"/>
      <c r="S16" s="31"/>
      <c r="T16" s="31"/>
      <c r="U16" s="31"/>
    </row>
    <row r="17" spans="1:21" s="1" customFormat="1" ht="21.75" customHeight="1">
      <c r="A17" s="29"/>
      <c r="B17" s="29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0"/>
      <c r="Q17" s="31"/>
      <c r="R17" s="31"/>
      <c r="S17" s="31"/>
      <c r="T17" s="31"/>
      <c r="U17" s="31"/>
    </row>
    <row r="18" spans="1:21" s="1" customFormat="1" ht="21.75" customHeight="1">
      <c r="A18" s="29"/>
      <c r="B18" s="29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0"/>
      <c r="Q18" s="31"/>
      <c r="R18" s="31"/>
      <c r="S18" s="31"/>
      <c r="T18" s="31"/>
      <c r="U18" s="31"/>
    </row>
    <row r="19" spans="1:21" s="1" customFormat="1" ht="21.75" customHeight="1">
      <c r="A19" s="29"/>
      <c r="B19" s="29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0"/>
      <c r="Q19" s="31"/>
      <c r="R19" s="31"/>
      <c r="S19" s="31"/>
      <c r="T19" s="31"/>
      <c r="U19" s="31"/>
    </row>
    <row r="20" spans="1:21" s="1" customFormat="1" ht="21.75" customHeight="1">
      <c r="A20" s="29"/>
      <c r="B20" s="29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0"/>
      <c r="Q20" s="31"/>
      <c r="R20" s="31"/>
      <c r="S20" s="31"/>
      <c r="T20" s="31"/>
      <c r="U20" s="31"/>
    </row>
    <row r="21" spans="1:21" s="1" customFormat="1" ht="21.75" customHeight="1">
      <c r="A21" s="29"/>
      <c r="B21" s="29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0"/>
      <c r="Q21" s="31"/>
      <c r="R21" s="31"/>
      <c r="S21" s="31"/>
      <c r="T21" s="31"/>
      <c r="U21" s="31"/>
    </row>
    <row r="22" spans="1:21" s="1" customFormat="1" ht="21.75" customHeight="1">
      <c r="A22" s="29"/>
      <c r="B22" s="29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0"/>
      <c r="Q22" s="31"/>
      <c r="R22" s="31"/>
      <c r="S22" s="31"/>
      <c r="T22" s="31"/>
      <c r="U22" s="31"/>
    </row>
  </sheetData>
  <autoFilter ref="A6:U22"/>
  <customSheetViews>
    <customSheetView guid="{D230237E-3FD4-4AFA-9B06-7782AC8D5B69}" topLeftCell="C1">
      <pane ySplit="6" topLeftCell="A760" activePane="bottomLeft" state="frozen"/>
      <selection pane="bottomLeft" activeCell="I819" sqref="I819"/>
      <pageMargins left="0.7" right="0.7" top="0.75" bottom="0.75" header="0.3" footer="0.3"/>
      <pageSetup paperSize="9" orientation="portrait" r:id="rId1"/>
    </customSheetView>
    <customSheetView guid="{9914400A-93D7-44F0-9C2B-2D9BD19EDB2A}" scale="115">
      <pane ySplit="6" topLeftCell="A707" activePane="bottomLeft" state="frozen"/>
      <selection pane="bottomLeft" activeCell="A722" sqref="A722:XFD722"/>
      <pageMargins left="0.7" right="0.7" top="0.75" bottom="0.75" header="0.3" footer="0.3"/>
      <pageSetup paperSize="9" orientation="portrait" r:id="rId2"/>
    </customSheetView>
    <customSheetView guid="{4F0BDF49-A609-43F2-A1D1-6D99D003CEC4}" scale="115">
      <pane ySplit="6" topLeftCell="A686" activePane="bottomLeft" state="frozen"/>
      <selection pane="bottomLeft" activeCell="B697" sqref="B697"/>
      <pageMargins left="0.7" right="0.7" top="0.75" bottom="0.75" header="0.3" footer="0.3"/>
      <pageSetup paperSize="9" orientation="portrait" r:id="rId3"/>
    </customSheetView>
    <customSheetView guid="{B38E19AB-A25C-412D-B8A7-63B87F7485CB}" scale="115" topLeftCell="F1">
      <pane ySplit="6" topLeftCell="A7" activePane="bottomLeft" state="frozen"/>
      <selection pane="bottomLeft" activeCell="T11" sqref="T11"/>
      <pageMargins left="0.7" right="0.7" top="0.75" bottom="0.75" header="0.3" footer="0.3"/>
      <pageSetup paperSize="9" orientation="portrait" r:id="rId4"/>
    </customSheetView>
  </customSheetViews>
  <mergeCells count="13">
    <mergeCell ref="A4:A6"/>
    <mergeCell ref="B4:B6"/>
    <mergeCell ref="S4:S5"/>
    <mergeCell ref="T4:T5"/>
    <mergeCell ref="U4:U5"/>
    <mergeCell ref="P4:Q5"/>
    <mergeCell ref="R4:R5"/>
    <mergeCell ref="C2:O2"/>
    <mergeCell ref="C4:C5"/>
    <mergeCell ref="D4:I4"/>
    <mergeCell ref="J4:K5"/>
    <mergeCell ref="L4:M5"/>
    <mergeCell ref="N4:O5"/>
  </mergeCells>
  <pageMargins left="0.70866141732283472" right="0.70866141732283472" top="0.74803149606299213" bottom="0.74803149606299213" header="0.31496062992125984" footer="0.31496062992125984"/>
  <pageSetup paperSize="9" scale="40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807480</cp:lastModifiedBy>
  <cp:lastPrinted>2018-08-14T07:10:50Z</cp:lastPrinted>
  <dcterms:created xsi:type="dcterms:W3CDTF">2015-02-13T06:01:09Z</dcterms:created>
  <dcterms:modified xsi:type="dcterms:W3CDTF">2018-08-14T07:11:21Z</dcterms:modified>
</cp:coreProperties>
</file>